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4/"/>
    </mc:Choice>
  </mc:AlternateContent>
  <xr:revisionPtr revIDLastSave="103" documentId="8_{BFFFB495-7C1A-4E7D-960D-A803FECED3C8}" xr6:coauthVersionLast="47" xr6:coauthVersionMax="47" xr10:uidLastSave="{522ACA89-3BD2-4962-AC0B-0564FDD04E7A}"/>
  <bookViews>
    <workbookView xWindow="28680" yWindow="-120" windowWidth="29040" windowHeight="15720" tabRatio="824" activeTab="2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0" i="4" l="1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<sst xmlns="http://schemas.openxmlformats.org/spreadsheetml/2006/main" count="534" uniqueCount="160">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</sst>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16" activePane="bottomLeft" state="frozen"/>
      <selection pane="bottomLeft" activeCell="F232" sqref="F232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 x14ac:dyDescent="0.2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 x14ac:dyDescent="0.2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 x14ac:dyDescent="0.2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 x14ac:dyDescent="0.2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309269</v>
      </c>
      <c r="G227" s="70">
        <f t="shared" si="227"/>
        <v>4.3759259946743789E-2</v>
      </c>
      <c r="H227" s="71">
        <f t="shared" si="228"/>
        <v>-7.2439731031545662E-2</v>
      </c>
    </row>
    <row r="228" spans="1:8" ht="12" customHeight="1" x14ac:dyDescent="0.2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>IFERROR(F228/F227-1,".")</f>
        <v>3.6489269858925422E-2</v>
      </c>
      <c r="H228" s="71">
        <f>IFERROR(F228/F216-1,".")</f>
        <v>-3.2470903559182918E-2</v>
      </c>
    </row>
    <row r="229" spans="1:8" ht="12" customHeight="1" x14ac:dyDescent="0.2">
      <c r="A229" s="68">
        <v>45323</v>
      </c>
      <c r="B229" s="68">
        <v>45383</v>
      </c>
      <c r="C229" s="72">
        <v>285585</v>
      </c>
      <c r="D229" s="59">
        <f t="shared" ref="D229" si="233">IFERROR(C229/C228-1,".")</f>
        <v>2.3304705514861634E-3</v>
      </c>
      <c r="E229" s="75">
        <f t="shared" ref="E229" si="234">IFERROR(C229/C217-1,".")</f>
        <v>1.7660327336091353E-2</v>
      </c>
      <c r="F229" s="77">
        <v>320466</v>
      </c>
      <c r="G229" s="70">
        <f>IFERROR(F229/F228-1,".")</f>
        <v>-2.7452472906286385E-4</v>
      </c>
      <c r="H229" s="71">
        <f t="shared" ref="H229" si="235">IFERROR(F229/F217-1,".")</f>
        <v>-1.7385385238060214E-2</v>
      </c>
    </row>
    <row r="230" spans="1:8" ht="12" customHeight="1" x14ac:dyDescent="0.2">
      <c r="A230" s="68">
        <v>45352</v>
      </c>
      <c r="B230" s="68">
        <v>45413</v>
      </c>
      <c r="C230" s="72">
        <v>291356</v>
      </c>
      <c r="D230" s="59">
        <f t="shared" ref="D230" si="236">IFERROR(C230/C229-1,".")</f>
        <v>2.0207643958891408E-2</v>
      </c>
      <c r="E230" s="75">
        <f t="shared" ref="E230" si="237">IFERROR(C230/C218-1,".")</f>
        <v>7.4097637381445036E-3</v>
      </c>
      <c r="F230" s="77">
        <v>313206</v>
      </c>
      <c r="G230" s="70">
        <f>IFERROR(F230/F229-1,".")</f>
        <v>-2.2654509370728881E-2</v>
      </c>
      <c r="H230" s="71">
        <f t="shared" ref="H230" si="238">IFERROR(F230/F218-1,".")</f>
        <v>-8.2158702621599966E-2</v>
      </c>
    </row>
    <row r="231" spans="1:8" ht="12" customHeight="1" x14ac:dyDescent="0.2">
      <c r="A231" s="68">
        <v>45383</v>
      </c>
      <c r="B231" s="68">
        <v>45444</v>
      </c>
      <c r="C231" s="72">
        <v>298591</v>
      </c>
      <c r="D231" s="59">
        <f t="shared" ref="D231" si="239">IFERROR(C231/C230-1,".")</f>
        <v>2.4832164087919883E-2</v>
      </c>
      <c r="E231" s="75">
        <f t="shared" ref="E231" si="240">IFERROR(C231/C219-1,".")</f>
        <v>-1.9161821436491921E-3</v>
      </c>
      <c r="F231" s="77">
        <v>306277</v>
      </c>
      <c r="G231" s="70">
        <f>IFERROR(F231/F230-1,".")</f>
        <v>-2.2122820124774067E-2</v>
      </c>
      <c r="H231" s="71">
        <f t="shared" ref="H231" si="241">IFERROR(F231/F219-1,".")</f>
        <v>-0.11009876955579001</v>
      </c>
    </row>
    <row r="232" spans="1:8" ht="12" customHeight="1" x14ac:dyDescent="0.2">
      <c r="C232" s="72"/>
    </row>
    <row r="233" spans="1:8" ht="12" customHeight="1" x14ac:dyDescent="0.2">
      <c r="C233" s="72"/>
    </row>
    <row r="234" spans="1:8" ht="12" customHeight="1" x14ac:dyDescent="0.2">
      <c r="C234" s="72"/>
    </row>
    <row r="235" spans="1:8" ht="12" customHeight="1" x14ac:dyDescent="0.2">
      <c r="C235" s="72"/>
    </row>
    <row r="236" spans="1:8" ht="12" customHeight="1" x14ac:dyDescent="0.2">
      <c r="C236" s="72"/>
    </row>
    <row r="237" spans="1:8" ht="12" customHeight="1" x14ac:dyDescent="0.2">
      <c r="C237" s="72"/>
    </row>
    <row r="238" spans="1:8" ht="12" customHeight="1" x14ac:dyDescent="0.2">
      <c r="C238" s="72"/>
    </row>
    <row r="239" spans="1:8" ht="12" customHeight="1" x14ac:dyDescent="0.2">
      <c r="C239" s="72"/>
    </row>
    <row r="240" spans="1:8" ht="12" customHeight="1" x14ac:dyDescent="0.2">
      <c r="C240" s="72"/>
    </row>
    <row r="241" spans="3:3" ht="12" customHeight="1" x14ac:dyDescent="0.2">
      <c r="C241" s="72"/>
    </row>
    <row r="242" spans="3:3" ht="12" customHeight="1" x14ac:dyDescent="0.2">
      <c r="C242" s="72"/>
    </row>
    <row r="243" spans="3:3" ht="12" customHeight="1" x14ac:dyDescent="0.2">
      <c r="C243" s="72"/>
    </row>
    <row r="244" spans="3:3" ht="12" customHeight="1" x14ac:dyDescent="0.2">
      <c r="C244" s="72"/>
    </row>
    <row r="245" spans="3:3" ht="12" customHeight="1" x14ac:dyDescent="0.2">
      <c r="C245" s="72"/>
    </row>
    <row r="246" spans="3:3" ht="12" customHeight="1" x14ac:dyDescent="0.2">
      <c r="C246" s="72"/>
    </row>
    <row r="247" spans="3:3" ht="12" customHeight="1" x14ac:dyDescent="0.2">
      <c r="C247" s="72"/>
    </row>
    <row r="248" spans="3:3" ht="12" customHeight="1" x14ac:dyDescent="0.2">
      <c r="C248" s="72"/>
    </row>
    <row r="249" spans="3:3" ht="12" customHeight="1" x14ac:dyDescent="0.2">
      <c r="C249" s="72"/>
    </row>
    <row r="250" spans="3:3" ht="12" customHeight="1" x14ac:dyDescent="0.2">
      <c r="C250" s="72"/>
    </row>
    <row r="251" spans="3:3" ht="12" customHeight="1" x14ac:dyDescent="0.2">
      <c r="C251" s="72"/>
    </row>
    <row r="252" spans="3:3" ht="12" customHeight="1" x14ac:dyDescent="0.2">
      <c r="C252" s="72"/>
    </row>
    <row r="253" spans="3:3" ht="12" customHeight="1" x14ac:dyDescent="0.2">
      <c r="C253" s="72"/>
    </row>
    <row r="254" spans="3:3" ht="12" customHeight="1" x14ac:dyDescent="0.2">
      <c r="C254" s="72"/>
    </row>
    <row r="255" spans="3:3" ht="12" customHeight="1" x14ac:dyDescent="0.2">
      <c r="C255" s="72"/>
    </row>
    <row r="256" spans="3:3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31"/>
  <sheetViews>
    <sheetView tabSelected="1" workbookViewId="0">
      <pane ySplit="11" topLeftCell="A214" activePane="bottomLeft" state="frozen"/>
      <selection pane="bottomLeft" activeCell="G234" sqref="G234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268487</v>
      </c>
      <c r="D227" s="44">
        <f t="shared" si="272"/>
        <v>-9.4814005910196508E-3</v>
      </c>
      <c r="E227" s="45">
        <f t="shared" si="273"/>
        <v>-8.8050677626439366E-2</v>
      </c>
      <c r="F227" s="53">
        <v>252662</v>
      </c>
      <c r="G227" s="47">
        <f t="shared" si="274"/>
        <v>1.9608317897684913E-2</v>
      </c>
      <c r="H227" s="48">
        <f t="shared" si="275"/>
        <v>1.8823036041194507E-2</v>
      </c>
      <c r="I227" s="73">
        <v>257079</v>
      </c>
      <c r="J227" s="44">
        <f t="shared" si="276"/>
        <v>5.6251746183049178E-2</v>
      </c>
      <c r="K227" s="45">
        <f t="shared" si="277"/>
        <v>0.41113410436987796</v>
      </c>
      <c r="L227" s="53">
        <v>213086</v>
      </c>
      <c r="M227" s="47">
        <f t="shared" si="278"/>
        <v>0.10315800372747974</v>
      </c>
      <c r="N227" s="48">
        <f t="shared" si="279"/>
        <v>1.0384265230255707E-2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2.4652962713278548E-2</v>
      </c>
      <c r="E228" s="45">
        <f t="shared" si="273"/>
        <v>1.8303900266877893E-2</v>
      </c>
      <c r="F228" s="53">
        <v>258275</v>
      </c>
      <c r="G228" s="47">
        <f t="shared" si="274"/>
        <v>2.2215449889575689E-2</v>
      </c>
      <c r="H228" s="48">
        <f t="shared" si="275"/>
        <v>-1.9594817736308889E-2</v>
      </c>
      <c r="I228" s="73">
        <v>270063</v>
      </c>
      <c r="J228" s="44">
        <f t="shared" si="276"/>
        <v>5.050587562578035E-2</v>
      </c>
      <c r="K228" s="45">
        <f t="shared" si="277"/>
        <v>0.29512331972971806</v>
      </c>
      <c r="L228" s="53">
        <v>213808</v>
      </c>
      <c r="M228" s="47">
        <f t="shared" si="278"/>
        <v>3.3883033141548502E-3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">
      <c r="A230" s="68">
        <v>45352</v>
      </c>
      <c r="B230" s="68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">
      <c r="A231" s="68">
        <v>45383</v>
      </c>
      <c r="B231" s="68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98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 x14ac:dyDescent="0.2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2"/>
  <sheetViews>
    <sheetView workbookViewId="0">
      <pane ySplit="12" topLeftCell="A107" activePane="bottomLeft" state="frozen"/>
      <selection pane="bottomLeft" activeCell="E123" sqref="E123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 x14ac:dyDescent="0.2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145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146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147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148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149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150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151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152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153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154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155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156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">
      <c r="A120" s="14" t="s">
        <v>157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">
      <c r="A121" s="14" t="s">
        <v>158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">
      <c r="A122" s="14" t="s">
        <v>159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1"/>
  <sheetViews>
    <sheetView workbookViewId="0">
      <pane ySplit="11" topLeftCell="A107" activePane="bottomLeft" state="frozen"/>
      <selection pane="bottomLeft" activeCell="A122" sqref="A122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145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146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147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148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149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150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151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152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153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154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155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156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">
      <c r="A119" s="14" t="s">
        <v>157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">
      <c r="A120" s="14" t="s">
        <v>158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">
      <c r="A121" s="68" t="s">
        <v>159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30"/>
  <sheetViews>
    <sheetView workbookViewId="0">
      <pane ySplit="8" topLeftCell="A214" activePane="bottomLeft" state="frozen"/>
      <selection pane="bottomLeft" activeCell="C230" sqref="C230:D230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140</v>
      </c>
      <c r="B3" s="3"/>
    </row>
    <row r="4" spans="1:4" x14ac:dyDescent="0.2">
      <c r="A4" s="14" t="s">
        <v>141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142</v>
      </c>
      <c r="B8" s="16" t="s">
        <v>29</v>
      </c>
      <c r="C8" s="19" t="s">
        <v>143</v>
      </c>
      <c r="D8" s="19" t="s">
        <v>144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">
      <c r="A225" s="17">
        <v>45292</v>
      </c>
      <c r="B225" s="7">
        <v>287254</v>
      </c>
      <c r="C225" s="28">
        <f t="shared" ref="C225:C227" si="33">IFERROR(B225/B224-1,".")</f>
        <v>-9.2469001672789153E-3</v>
      </c>
      <c r="D225" s="28">
        <f t="shared" ref="D225:D227" si="34">IFERROR(B225/B213-1,".")</f>
        <v>-5.0227314057101347E-2</v>
      </c>
    </row>
    <row r="226" spans="1:4" ht="12" customHeight="1" x14ac:dyDescent="0.2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">
      <c r="A227" s="17">
        <v>45352</v>
      </c>
      <c r="B227" s="7">
        <v>280085</v>
      </c>
      <c r="C227" s="28">
        <f t="shared" si="33"/>
        <v>-2.7431984304738144E-2</v>
      </c>
      <c r="D227" s="28">
        <f t="shared" si="34"/>
        <v>-2.1051491045339543E-2</v>
      </c>
    </row>
    <row r="228" spans="1:4" ht="12" customHeight="1" x14ac:dyDescent="0.2">
      <c r="A228" s="17">
        <v>45383</v>
      </c>
      <c r="B228" s="7">
        <v>290255</v>
      </c>
      <c r="C228" s="28">
        <f t="shared" ref="C228" si="35">IFERROR(B228/B227-1,".")</f>
        <v>3.6310405769677034E-2</v>
      </c>
      <c r="D228" s="28">
        <f t="shared" ref="D228" si="36">IFERROR(B228/B216-1,".")</f>
        <v>3.0098415945594148E-3</v>
      </c>
    </row>
    <row r="229" spans="1:4" ht="12" customHeight="1" x14ac:dyDescent="0.2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ref="D229" si="38">IFERROR(B229/B217-1,".")</f>
        <v>1.9559250043048593E-2</v>
      </c>
    </row>
    <row r="230" spans="1:4" ht="12" customHeight="1" x14ac:dyDescent="0.2">
      <c r="A230" s="17">
        <v>45444</v>
      </c>
      <c r="B230" s="7">
        <v>302660</v>
      </c>
      <c r="C230" s="28">
        <f t="shared" ref="C230" si="39">IFERROR(B230/B229-1,".")</f>
        <v>2.2849951981984695E-3</v>
      </c>
      <c r="D230" s="28">
        <f t="shared" ref="D230" si="40">IFERROR(B230/B218-1,".")</f>
        <v>-1.7994458251948342E-2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a3312f3e7195bd55c71a88f174a4d9a8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6ccae59981b5895d4054b3af693b47c1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EF80C7B-CFED-4709-8FA4-11ADFA1B1A9F}">
  <ds:schemaRefs>
    <ds:schemaRef ds:uri="http://purl.org/dc/elements/1.1/"/>
    <ds:schemaRef ds:uri="http://purl.org/dc/dcmitype/"/>
    <ds:schemaRef ds:uri="http://schemas.microsoft.com/office/2006/documentManagement/types"/>
    <ds:schemaRef ds:uri="a2c28621-d5f6-4401-b2fd-597a5c25719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4a70f398-c1bf-4ac9-917d-35ae81d3834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19F08-141A-42A0-B154-77444D7E4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Connor Galbraith</cp:lastModifiedBy>
  <cp:revision/>
  <dcterms:created xsi:type="dcterms:W3CDTF">2009-08-12T11:54:28Z</dcterms:created>
  <dcterms:modified xsi:type="dcterms:W3CDTF">2024-07-01T10:27:24Z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